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Лист1!$A$8:$AB$9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Лист1!$A$16:$N$16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L9" i="1"/>
  <c r="K9" l="1"/>
  <c r="L10"/>
  <c r="B5" i="2"/>
</calcChain>
</file>

<file path=xl/sharedStrings.xml><?xml version="1.0" encoding="utf-8"?>
<sst xmlns="http://schemas.openxmlformats.org/spreadsheetml/2006/main" count="65" uniqueCount="58">
  <si>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</si>
  <si>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</si>
  <si>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</si>
  <si>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</si>
  <si>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</si>
  <si>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</si>
  <si>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</si>
  <si>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</si>
  <si>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</si>
  <si>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</si>
  <si>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</si>
  <si>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</si>
  <si>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</si>
  <si>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</si>
  <si>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</si>
  <si>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</si>
  <si>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</si>
  <si>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</si>
  <si>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</si>
  <si>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</si>
  <si>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</si>
  <si>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 xml:space="preserve"> Поставка лестниц-стремянок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</si>
  <si>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</si>
  <si>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</si>
  <si>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</si>
  <si>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</si>
  <si>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</si>
  <si>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</si>
  <si>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</si>
  <si>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</si>
  <si>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Транспортировка товара осуществляется автомобильным транспортом,  за счет Поставщика.</t>
  </si>
  <si>
    <t xml:space="preserve">Адрес и ответственный за прием товара </t>
  </si>
  <si>
    <t xml:space="preserve">РБ . г.Уфа.  ул. Каспийская д .14, ответствееный зав .склад  Иксанова Флюра Сагитовна тел :89053527779. </t>
  </si>
  <si>
    <t xml:space="preserve">                                                                                                                                                                                                                               СПЕЦИФИКАЦИЯ                                                                                                                                                  к Договору поставки товара от __.__.____ г. № __________</t>
  </si>
  <si>
    <t>ПОСТАВЩИК</t>
  </si>
  <si>
    <t>ПОКУПАТЕЛЬ</t>
  </si>
  <si>
    <t>ПАО «Башинформсвязь»</t>
  </si>
  <si>
    <t>(ОГРН _________)</t>
  </si>
  <si>
    <t>(ОГРН 10202)</t>
  </si>
  <si>
    <t>____________________ /__________________/</t>
  </si>
  <si>
    <t>____________________ /М.Г. Долгоаршинных/</t>
  </si>
  <si>
    <t xml:space="preserve">    </t>
  </si>
  <si>
    <t>« ____ » ___________________  2016 года</t>
  </si>
  <si>
    <t xml:space="preserve">  « ____ » ______________________  2016 года</t>
  </si>
  <si>
    <t>м.п.</t>
  </si>
  <si>
    <t xml:space="preserve">Наименование поставщика </t>
  </si>
  <si>
    <t>Гулиев Т.А. эл.адрес  t.guliev@bashtel.ru тел 221-57-40</t>
  </si>
  <si>
    <t>II кв.</t>
  </si>
  <si>
    <t>Усилитель оптический 32 вх.порта, PON мультиплексор</t>
  </si>
  <si>
    <t>1</t>
  </si>
  <si>
    <t>Предельная сумма лота составляет:     405083,99   руб. с НДС.</t>
  </si>
  <si>
    <t>II кв. - до 20.06.2016 года</t>
  </si>
  <si>
    <t>Шиц Дмитрий Васильевич тел.(347) 221-55-97, эл.почта: d.shic@bashtel.ru</t>
  </si>
  <si>
    <t>Приложение № 1.2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</si>
  <si>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№1.2 к Договору на поставку товара от __.__.____ г. № _________ (далее – «Договор») о нижеследующем:
</t>
  </si>
  <si>
    <t>РБ . г.Уфа.  ул. Каспийская д .14</t>
  </si>
  <si>
    <t>Согласно техническому заданию</t>
  </si>
  <si>
    <t>Гарантийные обязательства - не менее 12 месяцев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</si>
</sst>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Fill="1"/>
    <xf numFmtId="0" fontId="9" fillId="0" borderId="0" xfId="0" applyFont="1"/>
    <xf numFmtId="4" fontId="10" fillId="0" borderId="0" xfId="0" applyNumberFormat="1" applyFont="1" applyFill="1"/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2" xfId="0" applyFont="1" applyBorder="1" applyAlignment="1">
      <alignment horizontal="center" vertical="top" wrapText="1"/>
    </xf>
    <xf numFmtId="164" fontId="0" fillId="0" borderId="0" xfId="0" applyNumberFormat="1" applyBorder="1"/>
    <xf numFmtId="164" fontId="0" fillId="0" borderId="2" xfId="0" applyNumberFormat="1" applyBorder="1" applyAlignment="1">
      <alignment horizontal="right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top"/>
    </xf>
    <xf numFmtId="4" fontId="0" fillId="0" borderId="1" xfId="0" applyNumberFormat="1" applyBorder="1" applyAlignment="1">
      <alignment horizontal="center" vertical="center"/>
    </xf>
    <xf numFmtId="49" fontId="0" fillId="2" borderId="1" xfId="0" applyNumberFormat="1" applyFill="1" applyBorder="1" applyAlignment="1">
      <alignment horizontal="left" vertical="top"/>
    </xf>
    <xf numFmtId="0" fontId="0" fillId="0" borderId="5" xfId="0" applyBorder="1" applyAlignment="1">
      <alignment horizontal="left"/>
    </xf>
    <xf numFmtId="0" fontId="2" fillId="0" borderId="9" xfId="0" applyFont="1" applyBorder="1" applyAlignment="1">
      <alignment horizontal="left" wrapText="1"/>
    </xf>
    <xf numFmtId="0" fontId="2" fillId="0" borderId="9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B29"/>
  <sheetViews>
    <sheetView tabSelected="1" zoomScale="75" zoomScaleNormal="75" workbookViewId="0">
      <selection activeCell="F8" sqref="F8"/>
    </sheetView>
  </sheetViews>
  <sheetFormatPr defaultRowHeight="15"/>
  <cols>
    <col min="1" max="1" width="0.85546875" customWidth="1"/>
    <col min="2" max="2" width="8.42578125" customWidth="1"/>
    <col min="3" max="3" width="8.42578125" style="6" customWidth="1"/>
    <col min="4" max="4" width="26.42578125" customWidth="1"/>
    <col min="5" max="5" width="26.42578125" style="6" customWidth="1"/>
    <col min="6" max="6" width="49.140625" customWidth="1"/>
    <col min="8" max="8" width="9.140625" style="38"/>
    <col min="10" max="10" width="19.5703125" style="4" customWidth="1"/>
    <col min="11" max="11" width="16" style="4" customWidth="1"/>
    <col min="12" max="12" width="18.28515625" style="5" customWidth="1"/>
    <col min="13" max="13" width="18.7109375" customWidth="1"/>
    <col min="14" max="14" width="3.28515625" customWidth="1"/>
    <col min="24" max="27" width="9.140625" style="6"/>
  </cols>
  <sheetData>
    <row r="1" spans="1:28">
      <c r="L1" s="69" t="s">
        <v>53</v>
      </c>
      <c r="M1" s="69"/>
    </row>
    <row r="2" spans="1:28">
      <c r="B2" s="26" t="s">
        <v>33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28" ht="21" customHeight="1">
      <c r="D3" s="13"/>
      <c r="E3" s="13"/>
      <c r="F3" s="71"/>
      <c r="G3" s="71"/>
      <c r="H3" s="36"/>
      <c r="M3" s="12"/>
      <c r="N3" s="3"/>
    </row>
    <row r="4" spans="1:28" s="6" customFormat="1" ht="70.5" customHeight="1">
      <c r="B4" s="54" t="s">
        <v>54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3"/>
    </row>
    <row r="5" spans="1:28" s="7" customFormat="1">
      <c r="B5" s="61" t="s">
        <v>0</v>
      </c>
      <c r="C5" s="63" t="s">
        <v>16</v>
      </c>
      <c r="D5" s="61" t="s">
        <v>9</v>
      </c>
      <c r="E5" s="63" t="s">
        <v>17</v>
      </c>
      <c r="F5" s="61" t="s">
        <v>1</v>
      </c>
      <c r="G5" s="61" t="s">
        <v>8</v>
      </c>
      <c r="H5" s="82"/>
      <c r="I5" s="82"/>
      <c r="J5" s="67" t="s">
        <v>11</v>
      </c>
      <c r="K5" s="65" t="s">
        <v>12</v>
      </c>
      <c r="L5" s="62" t="s">
        <v>14</v>
      </c>
      <c r="M5" s="61" t="s">
        <v>2</v>
      </c>
      <c r="N5" s="8"/>
    </row>
    <row r="6" spans="1:28" s="9" customFormat="1" ht="64.5" customHeight="1">
      <c r="B6" s="61"/>
      <c r="C6" s="64"/>
      <c r="D6" s="61"/>
      <c r="E6" s="64"/>
      <c r="F6" s="61"/>
      <c r="G6" s="61"/>
      <c r="H6" s="45" t="s">
        <v>47</v>
      </c>
      <c r="I6" s="45" t="s">
        <v>10</v>
      </c>
      <c r="J6" s="68"/>
      <c r="K6" s="66"/>
      <c r="L6" s="62"/>
      <c r="M6" s="61"/>
    </row>
    <row r="7" spans="1:28" s="7" customFormat="1">
      <c r="B7" s="10">
        <v>1</v>
      </c>
      <c r="C7" s="14">
        <v>2</v>
      </c>
      <c r="D7" s="10">
        <v>3</v>
      </c>
      <c r="E7" s="15">
        <v>4</v>
      </c>
      <c r="F7" s="10">
        <v>5</v>
      </c>
      <c r="G7" s="10">
        <v>6</v>
      </c>
      <c r="H7" s="41"/>
      <c r="I7" s="10">
        <v>11</v>
      </c>
      <c r="J7" s="10">
        <v>12</v>
      </c>
      <c r="K7" s="10">
        <v>13</v>
      </c>
      <c r="L7" s="10">
        <v>14</v>
      </c>
      <c r="M7" s="10">
        <v>15</v>
      </c>
    </row>
    <row r="8" spans="1:28" s="38" customFormat="1" ht="45">
      <c r="B8" s="40">
        <v>4</v>
      </c>
      <c r="C8" s="40">
        <v>41919</v>
      </c>
      <c r="D8" s="49" t="s">
        <v>48</v>
      </c>
      <c r="E8" s="39"/>
      <c r="F8" s="39" t="s">
        <v>56</v>
      </c>
      <c r="G8" s="20" t="s">
        <v>29</v>
      </c>
      <c r="H8" s="52" t="s">
        <v>49</v>
      </c>
      <c r="I8" s="50" t="s">
        <v>49</v>
      </c>
      <c r="J8" s="51"/>
      <c r="K8" s="21"/>
      <c r="L8" s="21"/>
      <c r="M8" s="25" t="s">
        <v>55</v>
      </c>
    </row>
    <row r="9" spans="1:28">
      <c r="A9" s="6"/>
      <c r="B9" s="11"/>
      <c r="C9" s="42"/>
      <c r="D9" s="2"/>
      <c r="E9" s="2"/>
      <c r="F9" s="2"/>
      <c r="G9" s="42"/>
      <c r="H9" s="42"/>
      <c r="I9" s="42"/>
      <c r="J9" s="46"/>
      <c r="K9" s="47">
        <f>SUM(K8:K8)</f>
        <v>0</v>
      </c>
      <c r="L9" s="47">
        <f>SUM(L8:L8)</f>
        <v>0</v>
      </c>
      <c r="M9" s="48"/>
      <c r="N9" s="6"/>
      <c r="O9" s="6"/>
      <c r="P9" s="6"/>
      <c r="Q9" s="6"/>
      <c r="R9" s="6"/>
      <c r="S9" s="6"/>
      <c r="T9" s="6"/>
      <c r="U9" s="6"/>
      <c r="V9" s="6"/>
      <c r="W9" s="6"/>
      <c r="AB9" s="6"/>
    </row>
    <row r="10" spans="1:28" ht="19.5" customHeight="1">
      <c r="A10" s="6"/>
      <c r="B10" s="11"/>
      <c r="C10" s="11"/>
      <c r="D10" s="2"/>
      <c r="E10" s="2"/>
      <c r="F10" s="2"/>
      <c r="G10" s="11"/>
      <c r="H10" s="42"/>
      <c r="I10" s="11"/>
      <c r="J10" s="11"/>
      <c r="K10" s="22" t="s">
        <v>13</v>
      </c>
      <c r="L10" s="37">
        <f>L9*18/118</f>
        <v>0</v>
      </c>
      <c r="M10" s="1"/>
      <c r="N10" s="6"/>
      <c r="O10" s="6"/>
      <c r="P10" s="6"/>
      <c r="Q10" s="6"/>
      <c r="R10" s="6"/>
      <c r="S10" s="6"/>
      <c r="T10" s="6"/>
      <c r="U10" s="6"/>
      <c r="V10" s="6"/>
      <c r="W10" s="6"/>
      <c r="AB10" s="6"/>
    </row>
    <row r="11" spans="1:28" s="6" customFormat="1" ht="19.5" customHeight="1">
      <c r="B11" s="81" t="s">
        <v>50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</row>
    <row r="12" spans="1:28">
      <c r="B12" s="56" t="s">
        <v>3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</row>
    <row r="13" spans="1:28" s="6" customFormat="1">
      <c r="A13"/>
      <c r="B13" s="72" t="s">
        <v>4</v>
      </c>
      <c r="C13" s="73"/>
      <c r="D13" s="74"/>
      <c r="E13" s="75" t="s">
        <v>51</v>
      </c>
      <c r="F13" s="76"/>
      <c r="G13" s="76"/>
      <c r="H13" s="76"/>
      <c r="I13" s="76"/>
      <c r="J13" s="76"/>
      <c r="K13" s="76"/>
      <c r="L13" s="76"/>
      <c r="M13" s="77"/>
      <c r="N13"/>
      <c r="O13"/>
      <c r="P13"/>
      <c r="Q13"/>
      <c r="R13"/>
      <c r="S13"/>
      <c r="T13"/>
      <c r="U13"/>
      <c r="V13"/>
      <c r="W13"/>
      <c r="AB13"/>
    </row>
    <row r="14" spans="1:28" s="6" customFormat="1">
      <c r="B14" s="72" t="s">
        <v>31</v>
      </c>
      <c r="C14" s="73"/>
      <c r="D14" s="74"/>
      <c r="E14" s="53" t="s">
        <v>32</v>
      </c>
      <c r="F14" s="23"/>
      <c r="G14" s="23"/>
      <c r="H14" s="44"/>
      <c r="I14" s="23"/>
      <c r="J14" s="23"/>
      <c r="K14" s="23"/>
      <c r="L14" s="23"/>
      <c r="M14" s="24"/>
    </row>
    <row r="15" spans="1:28" ht="17.25" customHeight="1">
      <c r="B15" s="57" t="s">
        <v>5</v>
      </c>
      <c r="C15" s="57"/>
      <c r="D15" s="57"/>
      <c r="E15" s="78" t="s">
        <v>30</v>
      </c>
      <c r="F15" s="79"/>
      <c r="G15" s="79"/>
      <c r="H15" s="79"/>
      <c r="I15" s="79"/>
      <c r="J15" s="79"/>
      <c r="K15" s="79"/>
      <c r="L15" s="79"/>
      <c r="M15" s="80"/>
      <c r="N15" s="2"/>
      <c r="O15" s="2"/>
      <c r="P15" s="2"/>
      <c r="Q15" s="2"/>
      <c r="R15" s="2"/>
      <c r="S15" s="2"/>
    </row>
    <row r="16" spans="1:28" ht="15" customHeight="1">
      <c r="A16" s="6"/>
      <c r="B16" s="57" t="s">
        <v>15</v>
      </c>
      <c r="C16" s="57"/>
      <c r="D16" s="57"/>
      <c r="E16" s="58" t="s">
        <v>57</v>
      </c>
      <c r="F16" s="59"/>
      <c r="G16" s="59"/>
      <c r="H16" s="59"/>
      <c r="I16" s="59"/>
      <c r="J16" s="59"/>
      <c r="K16" s="59"/>
      <c r="L16" s="59"/>
      <c r="M16" s="60"/>
      <c r="N16" s="6"/>
    </row>
    <row r="17" spans="1:28">
      <c r="B17" s="57" t="s">
        <v>6</v>
      </c>
      <c r="C17" s="57"/>
      <c r="D17" s="57"/>
      <c r="E17" s="75" t="s">
        <v>52</v>
      </c>
      <c r="F17" s="76"/>
      <c r="G17" s="76"/>
      <c r="H17" s="76"/>
      <c r="I17" s="76"/>
      <c r="J17" s="76"/>
      <c r="K17" s="76"/>
      <c r="L17" s="76"/>
      <c r="M17" s="77"/>
      <c r="O17" s="6"/>
      <c r="P17" s="6"/>
      <c r="Q17" s="6"/>
      <c r="R17" s="6"/>
      <c r="S17" s="6"/>
      <c r="T17" s="6"/>
      <c r="U17" s="6"/>
      <c r="V17" s="6"/>
      <c r="W17" s="6"/>
      <c r="AB17" s="6"/>
    </row>
    <row r="18" spans="1:28">
      <c r="B18" s="57" t="s">
        <v>7</v>
      </c>
      <c r="C18" s="57"/>
      <c r="D18" s="57"/>
      <c r="E18" s="75" t="s">
        <v>46</v>
      </c>
      <c r="F18" s="76"/>
      <c r="G18" s="76"/>
      <c r="H18" s="76"/>
      <c r="I18" s="76"/>
      <c r="J18" s="76"/>
      <c r="K18" s="76"/>
      <c r="L18" s="76"/>
      <c r="M18" s="77"/>
    </row>
    <row r="19" spans="1:28">
      <c r="A19" s="6"/>
      <c r="B19" s="16"/>
      <c r="C19" s="16"/>
      <c r="D19" s="16"/>
      <c r="E19" s="16"/>
      <c r="F19" s="17"/>
      <c r="G19" s="17"/>
      <c r="H19" s="43"/>
      <c r="I19" s="17"/>
      <c r="J19" s="17"/>
      <c r="K19" s="17"/>
      <c r="L19" s="17"/>
      <c r="M19" s="17"/>
      <c r="N19" s="6"/>
    </row>
    <row r="20" spans="1:28" ht="15.75" customHeight="1">
      <c r="B20" s="6"/>
      <c r="C20" s="27"/>
      <c r="D20" s="70" t="s">
        <v>34</v>
      </c>
      <c r="E20" s="70"/>
      <c r="F20" s="28"/>
      <c r="G20" s="28"/>
      <c r="H20" s="35"/>
      <c r="I20" s="28"/>
      <c r="J20" s="70" t="s">
        <v>35</v>
      </c>
      <c r="K20" s="70"/>
      <c r="L20" s="70"/>
      <c r="M20" s="70"/>
      <c r="N20" s="70"/>
      <c r="O20" s="6"/>
      <c r="P20" s="6"/>
      <c r="Q20" s="6"/>
      <c r="R20" s="6"/>
      <c r="S20" s="6"/>
      <c r="T20" s="6"/>
      <c r="U20" s="6"/>
      <c r="V20" s="6"/>
      <c r="W20" s="6"/>
      <c r="AB20" s="6"/>
    </row>
    <row r="21" spans="1:28" ht="15" customHeight="1">
      <c r="A21" s="6"/>
      <c r="B21" s="6"/>
      <c r="C21" s="27"/>
      <c r="D21" s="70"/>
      <c r="E21" s="70"/>
      <c r="F21" s="29"/>
      <c r="G21" s="29"/>
      <c r="H21" s="29"/>
      <c r="I21" s="29"/>
      <c r="J21" s="29"/>
      <c r="K21" s="70"/>
      <c r="L21" s="70"/>
      <c r="M21" s="70"/>
      <c r="N21" s="70"/>
    </row>
    <row r="22" spans="1:28" ht="15.75" customHeight="1">
      <c r="C22" s="27"/>
      <c r="D22" s="70" t="s">
        <v>45</v>
      </c>
      <c r="E22" s="70"/>
      <c r="F22" s="28"/>
      <c r="G22" s="28"/>
      <c r="H22" s="35"/>
      <c r="I22" s="28"/>
      <c r="J22" s="70" t="s">
        <v>36</v>
      </c>
      <c r="K22" s="70"/>
      <c r="L22" s="70"/>
      <c r="M22" s="70"/>
      <c r="N22" s="70"/>
      <c r="O22" s="6"/>
      <c r="P22" s="6"/>
      <c r="Q22" s="6"/>
      <c r="R22" s="6"/>
      <c r="S22" s="6"/>
      <c r="T22" s="6"/>
      <c r="U22" s="6"/>
      <c r="V22" s="6"/>
      <c r="W22" s="6"/>
      <c r="AB22" s="6"/>
    </row>
    <row r="23" spans="1:28" ht="15.75">
      <c r="C23" s="27"/>
      <c r="D23" s="70" t="s">
        <v>37</v>
      </c>
      <c r="E23" s="70"/>
      <c r="F23" s="28"/>
      <c r="G23" s="28"/>
      <c r="H23" s="35"/>
      <c r="I23" s="28"/>
      <c r="J23" s="28"/>
      <c r="K23" s="28"/>
      <c r="L23" s="34" t="s">
        <v>38</v>
      </c>
      <c r="M23" s="34"/>
      <c r="N23" s="28"/>
    </row>
    <row r="24" spans="1:28" ht="15.75">
      <c r="C24" s="27"/>
      <c r="D24" s="70"/>
      <c r="E24" s="70"/>
      <c r="F24" s="30"/>
      <c r="G24" s="31"/>
      <c r="H24" s="31"/>
      <c r="I24" s="31"/>
      <c r="J24" s="32"/>
      <c r="K24" s="70"/>
      <c r="L24" s="70"/>
      <c r="M24" s="70"/>
      <c r="N24" s="70"/>
    </row>
    <row r="25" spans="1:28" ht="15.75" customHeight="1">
      <c r="C25" s="27"/>
      <c r="D25" s="70" t="s">
        <v>39</v>
      </c>
      <c r="E25" s="70"/>
      <c r="F25" s="28"/>
      <c r="G25" s="28"/>
      <c r="H25" s="35"/>
      <c r="I25" s="28"/>
      <c r="J25" s="28"/>
      <c r="K25" s="70" t="s">
        <v>40</v>
      </c>
      <c r="L25" s="70"/>
      <c r="M25" s="70"/>
      <c r="N25" s="70"/>
    </row>
    <row r="26" spans="1:28" ht="15.75">
      <c r="C26" s="27"/>
      <c r="D26" s="70"/>
      <c r="E26" s="70"/>
      <c r="F26" s="30"/>
      <c r="G26" s="31"/>
      <c r="H26" s="31"/>
      <c r="I26" s="31"/>
      <c r="J26" s="32"/>
      <c r="K26" s="70" t="s">
        <v>41</v>
      </c>
      <c r="L26" s="70"/>
      <c r="M26" s="70"/>
      <c r="N26" s="70"/>
    </row>
    <row r="27" spans="1:28" ht="15.75">
      <c r="C27" s="27"/>
      <c r="D27" s="70" t="s">
        <v>42</v>
      </c>
      <c r="E27" s="70"/>
      <c r="F27" s="33"/>
      <c r="G27" s="33"/>
      <c r="H27" s="33"/>
      <c r="I27" s="33"/>
      <c r="J27" s="29"/>
      <c r="K27" s="83" t="s">
        <v>43</v>
      </c>
      <c r="L27" s="83"/>
      <c r="M27" s="83"/>
      <c r="N27" s="83"/>
    </row>
    <row r="28" spans="1:28" ht="15.75">
      <c r="C28" s="27"/>
      <c r="D28" s="27"/>
      <c r="E28" s="27"/>
      <c r="F28" s="27"/>
      <c r="G28" s="27"/>
      <c r="H28" s="27"/>
      <c r="I28" s="27"/>
      <c r="J28" s="27"/>
      <c r="K28" s="70"/>
      <c r="L28" s="70"/>
      <c r="M28" s="70"/>
      <c r="N28" s="70"/>
    </row>
    <row r="29" spans="1:28">
      <c r="C29" s="27"/>
      <c r="D29" s="27" t="s">
        <v>44</v>
      </c>
      <c r="E29" s="27"/>
      <c r="F29" s="27"/>
      <c r="G29" s="27"/>
      <c r="H29" s="27"/>
      <c r="I29" s="27"/>
      <c r="J29" s="27"/>
      <c r="K29" s="27" t="s">
        <v>44</v>
      </c>
      <c r="L29" s="27"/>
      <c r="M29" s="27"/>
      <c r="N29" s="27"/>
    </row>
  </sheetData>
  <mergeCells count="43">
    <mergeCell ref="D22:E22"/>
    <mergeCell ref="D23:E23"/>
    <mergeCell ref="D24:E24"/>
    <mergeCell ref="K24:N24"/>
    <mergeCell ref="J22:N22"/>
    <mergeCell ref="K28:N28"/>
    <mergeCell ref="D25:E25"/>
    <mergeCell ref="K25:N25"/>
    <mergeCell ref="D26:E26"/>
    <mergeCell ref="K26:N26"/>
    <mergeCell ref="D27:E27"/>
    <mergeCell ref="K27:N27"/>
    <mergeCell ref="L1:M1"/>
    <mergeCell ref="D20:E20"/>
    <mergeCell ref="D21:E21"/>
    <mergeCell ref="K21:N21"/>
    <mergeCell ref="J20:N20"/>
    <mergeCell ref="F3:G3"/>
    <mergeCell ref="B14:D14"/>
    <mergeCell ref="E17:M17"/>
    <mergeCell ref="E18:M18"/>
    <mergeCell ref="E13:M13"/>
    <mergeCell ref="E15:M15"/>
    <mergeCell ref="B11:M11"/>
    <mergeCell ref="B17:D17"/>
    <mergeCell ref="B18:D18"/>
    <mergeCell ref="B13:D13"/>
    <mergeCell ref="H5:I5"/>
    <mergeCell ref="B4:M4"/>
    <mergeCell ref="B12:M12"/>
    <mergeCell ref="B15:D15"/>
    <mergeCell ref="B16:D16"/>
    <mergeCell ref="E16:M16"/>
    <mergeCell ref="B5:B6"/>
    <mergeCell ref="D5:D6"/>
    <mergeCell ref="L5:L6"/>
    <mergeCell ref="M5:M6"/>
    <mergeCell ref="F5:F6"/>
    <mergeCell ref="G5:G6"/>
    <mergeCell ref="C5:C6"/>
    <mergeCell ref="K5:K6"/>
    <mergeCell ref="J5:J6"/>
    <mergeCell ref="E5:E6"/>
  </mergeCells>
  <pageMargins left="0.78740157480314965" right="0.39370078740157483" top="0.78740157480314965" bottom="0.39370078740157483" header="0.31496062992125984" footer="0.31496062992125984"/>
  <pageSetup paperSize="9" scale="5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8" t="s">
        <v>18</v>
      </c>
      <c r="B5" t="e">
        <f>XLR_ERRNAME</f>
        <v>#NAME?</v>
      </c>
    </row>
    <row r="6" spans="1:19">
      <c r="A6" t="s">
        <v>19</v>
      </c>
      <c r="B6">
        <v>12174</v>
      </c>
      <c r="C6" s="19" t="s">
        <v>20</v>
      </c>
      <c r="D6">
        <v>7316</v>
      </c>
      <c r="E6" s="19" t="s">
        <v>21</v>
      </c>
      <c r="F6" s="19" t="s">
        <v>22</v>
      </c>
      <c r="G6" s="19" t="s">
        <v>23</v>
      </c>
      <c r="H6" s="19" t="s">
        <v>23</v>
      </c>
      <c r="I6" s="19" t="s">
        <v>23</v>
      </c>
      <c r="J6" s="19" t="s">
        <v>21</v>
      </c>
      <c r="K6" s="19" t="s">
        <v>24</v>
      </c>
      <c r="L6" s="19" t="s">
        <v>25</v>
      </c>
      <c r="M6" s="19" t="s">
        <v>26</v>
      </c>
      <c r="N6" s="19" t="s">
        <v>23</v>
      </c>
      <c r="O6">
        <v>1507925</v>
      </c>
      <c r="P6" s="19" t="s">
        <v>27</v>
      </c>
      <c r="Q6">
        <v>0</v>
      </c>
      <c r="R6" s="19" t="s">
        <v>23</v>
      </c>
      <c r="S6" s="19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2016-02-04T12:27:47Z</cp:lastPrinted>
  <dcterms:created xsi:type="dcterms:W3CDTF">2013-12-19T08:11:42Z</dcterms:created>
  <dcterms:modified xsi:type="dcterms:W3CDTF">2016-04-01T11:22:48Z</dcterms:modified>
</cp:coreProperties>
</file>